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70" i="1"/>
  <c r="H30" i="1"/>
  <c r="H62" i="1" l="1"/>
  <c r="H26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<sst xmlns="http://schemas.openxmlformats.org/spreadsheetml/2006/main" count="78" uniqueCount="49">
  <si>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</si>
  <si>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</si>
  <si>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</si>
  <si>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</si>
  <si>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</si>
  <si>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</si>
  <si>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</si>
  <si>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</si>
  <si>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</si>
  <si>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</si>
  <si>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</si>
  <si>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</si>
  <si>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</si>
  <si>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</si>
  <si>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</si>
  <si>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</si>
  <si>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</si>
  <si>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</si>
  <si>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</si>
  <si>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</si>
  <si>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</si>
  <si>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</si>
  <si>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</si>
  <si>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</si>
  <si>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</si>
  <si>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</si>
  <si>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</si>
  <si>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</si>
  <si>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</si>
  <si>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</si>
  <si>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</si>
  <si>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</si>
  <si>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29.07.2025.godine Dom zdravlja Požarevac je izvršio plaćanje prema dobavljačima:</t>
  </si>
  <si>
    <t>Primljena i neutrošena participacija od 29.07.2025</t>
  </si>
  <si>
    <t xml:space="preserve">Dana: 29.07.2025 </t>
  </si>
  <si>
    <t>Sopharma</t>
  </si>
  <si>
    <t>Phoenix Pharma</t>
  </si>
  <si>
    <t>Labteh</t>
  </si>
  <si>
    <t>EUROMEDICINA</t>
  </si>
  <si>
    <t>Teamedical</t>
  </si>
  <si>
    <t>Yunycom</t>
  </si>
  <si>
    <t>1105210090</t>
  </si>
  <si>
    <t>25-KFAK00969</t>
  </si>
  <si>
    <t>25001012-002257</t>
  </si>
  <si>
    <t>2002-07001145-25</t>
  </si>
  <si>
    <t>2002-07001254-25</t>
  </si>
  <si>
    <t>PR2504469</t>
  </si>
  <si>
    <t>UKUPNO LEKOVI- DIREKTNA PLAĆANJA</t>
  </si>
  <si>
    <t>UKUPNO REAGENSI- DIREKTNA PLAĆANJA KPP 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</si>
</sst>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1" xfId="2" applyFont="1" applyFill="1" applyBorder="1"/>
    <xf numFmtId="0" fontId="9" fillId="0" borderId="1" xfId="0" applyFont="1" applyFill="1" applyBorder="1" applyAlignment="1">
      <alignment horizontal="left"/>
    </xf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0" applyNumberFormat="1" applyFont="1" applyFill="1" applyBorder="1" applyAlignment="1">
      <alignment horizontal="right"/>
    </xf>
    <xf numFmtId="167" fontId="10" fillId="0" borderId="1" xfId="2" applyNumberFormat="1" applyFont="1" applyBorder="1"/>
    <xf numFmtId="49" fontId="8" fillId="0" borderId="1" xfId="2" applyNumberFormat="1" applyFont="1" applyBorder="1"/>
    <xf numFmtId="4" fontId="10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6"/>
  <sheetViews>
    <sheetView tabSelected="1" topLeftCell="B43" zoomScaleNormal="100" workbookViewId="0">
      <selection activeCell="H70" sqref="H7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45867</v>
      </c>
      <c r="H12" s="12">
        <v>1525738.65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45867</v>
      </c>
      <c r="H13" s="1">
        <f>H14+H31-H39-H55</f>
        <v>363335.17000000086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45867</v>
      </c>
      <c r="H14" s="2">
        <f>SUM(H15:H30)</f>
        <v>4204630.8000000007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197078.35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3650355.6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76369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</f>
        <v>78317.209999999963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45867</v>
      </c>
      <c r="H31" s="2">
        <f>H32+H33+H34+H35+H37+H38+H36</f>
        <v>82513.320000000007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v>7347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45867</v>
      </c>
      <c r="H39" s="3">
        <f>SUM(H40:H54)</f>
        <v>3923808.95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197078.35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3650355.6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v>6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76369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45867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45867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</f>
        <v>1162403.4800000004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1525738.6500000013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6">
        <v>55814</v>
      </c>
      <c r="D68" s="57" t="s">
        <v>41</v>
      </c>
    </row>
    <row r="69" spans="2:11" x14ac:dyDescent="0.25">
      <c r="B69" s="55" t="s">
        <v>36</v>
      </c>
      <c r="C69" s="58">
        <v>141264.35</v>
      </c>
      <c r="D69" s="55">
        <v>152436925</v>
      </c>
    </row>
    <row r="70" spans="2:11" x14ac:dyDescent="0.25">
      <c r="B70" s="61" t="s">
        <v>47</v>
      </c>
      <c r="C70" s="59">
        <f>SUM(C68:C69)</f>
        <v>197078.35</v>
      </c>
      <c r="D70" s="60"/>
    </row>
    <row r="71" spans="2:11" x14ac:dyDescent="0.25">
      <c r="B71" s="55" t="s">
        <v>37</v>
      </c>
      <c r="C71" s="58">
        <v>176258.4</v>
      </c>
      <c r="D71" s="55" t="s">
        <v>42</v>
      </c>
    </row>
    <row r="72" spans="2:11" x14ac:dyDescent="0.25">
      <c r="B72" s="55" t="s">
        <v>38</v>
      </c>
      <c r="C72" s="58">
        <v>1063210.8</v>
      </c>
      <c r="D72" s="55" t="s">
        <v>43</v>
      </c>
    </row>
    <row r="73" spans="2:11" x14ac:dyDescent="0.25">
      <c r="B73" s="55" t="s">
        <v>39</v>
      </c>
      <c r="C73" s="58">
        <v>1500828</v>
      </c>
      <c r="D73" s="55" t="s">
        <v>44</v>
      </c>
    </row>
    <row r="74" spans="2:11" x14ac:dyDescent="0.25">
      <c r="B74" s="55" t="s">
        <v>39</v>
      </c>
      <c r="C74" s="58">
        <v>319104</v>
      </c>
      <c r="D74" s="55" t="s">
        <v>45</v>
      </c>
    </row>
    <row r="75" spans="2:11" x14ac:dyDescent="0.25">
      <c r="B75" s="55" t="s">
        <v>40</v>
      </c>
      <c r="C75" s="58">
        <v>590954.4</v>
      </c>
      <c r="D75" s="55" t="s">
        <v>46</v>
      </c>
    </row>
    <row r="76" spans="2:11" x14ac:dyDescent="0.25">
      <c r="B76" s="61" t="s">
        <v>48</v>
      </c>
      <c r="C76" s="59">
        <f>SUM(C71:C75)</f>
        <v>3650355.6</v>
      </c>
      <c r="D76" s="60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2025-07-30T05:44:29Z</dcterms:modified>
  <cp:category/>
  <cp:contentStatus/>
</cp:coreProperties>
</file>